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7E97A16-BC57-4648-8610-A825BF6CD0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BSA " sheetId="1" r:id="rId1"/>
  </sheets>
  <definedNames>
    <definedName name="_xlnm.Print_Area" localSheetId="0">'ABSA 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51" i="1" l="1"/>
  <c r="E6" i="1"/>
</calcChain>
</file>

<file path=xl/sharedStrings.xml><?xml version="1.0" encoding="utf-8"?>
<sst xmlns="http://schemas.openxmlformats.org/spreadsheetml/2006/main" count="58" uniqueCount="58">
  <si>
    <t>DATE</t>
  </si>
  <si>
    <t>INVOICE NO.</t>
  </si>
  <si>
    <t>DISCOUNT</t>
  </si>
  <si>
    <t xml:space="preserve"> Arusha - Tanzania</t>
  </si>
  <si>
    <t>P.O Box 1509,PLOT no 37 TASSO Nanenane grounds</t>
  </si>
  <si>
    <t>255 754 497 379</t>
  </si>
  <si>
    <t>kenzanwildlifesafaris@kenzantours.se</t>
  </si>
  <si>
    <t>TO:</t>
  </si>
  <si>
    <t>VRN</t>
  </si>
  <si>
    <t>40-021322-F</t>
  </si>
  <si>
    <t>TIN NUMBER</t>
  </si>
  <si>
    <t>107-967-990</t>
  </si>
  <si>
    <t>Arrival for Dinner</t>
  </si>
  <si>
    <t>Check out with lunch boxes</t>
  </si>
  <si>
    <t>Room Plan</t>
  </si>
  <si>
    <t>No of Nights</t>
  </si>
  <si>
    <t>No of Adults</t>
  </si>
  <si>
    <t xml:space="preserve">No of Children </t>
  </si>
  <si>
    <t>PARTICULARS</t>
  </si>
  <si>
    <t>Other Particulars:</t>
  </si>
  <si>
    <t>SUB TOTAL</t>
  </si>
  <si>
    <t>AMOUNT DUE</t>
  </si>
  <si>
    <t>AMOUNT IN USD</t>
  </si>
  <si>
    <t>AMOUNT IN EURO</t>
  </si>
  <si>
    <t>TOTAL AMOUNT</t>
  </si>
  <si>
    <t>AUTHENTIC NORTHERN TANZANIA SAFARI</t>
  </si>
  <si>
    <t xml:space="preserve">                   Less Advance Payment</t>
  </si>
  <si>
    <t>70% Second Instalment</t>
  </si>
  <si>
    <t>6 Nights</t>
  </si>
  <si>
    <t>KEN/ 000996</t>
  </si>
  <si>
    <t xml:space="preserve">Mr Theodoros Odysseos </t>
  </si>
  <si>
    <t>DRC - Congo</t>
  </si>
  <si>
    <t>Congo</t>
  </si>
  <si>
    <t>CLIENT'S NAME: THEODOROS ODYSSEOS x 3</t>
  </si>
  <si>
    <t>ARRIVAL DATE: 31st July 2025</t>
  </si>
  <si>
    <t>DEPARTURE DATE: 06th  August  2025</t>
  </si>
  <si>
    <t>Beig cost of 7 Days/ 6 Nights Safari in respect of Mr Theodoross x 3</t>
  </si>
  <si>
    <t>as per the costs shown below</t>
  </si>
  <si>
    <t>a) Hire of 4x4 Land Cruiser with Driver Guide ( USD225 x 7 Days)</t>
  </si>
  <si>
    <t>Park Fees</t>
  </si>
  <si>
    <t>a) Tarangire National Park - Adult USD59 x 1 Adult</t>
  </si>
  <si>
    <t>b) Tarangire National Park - Children USD18 x 2 Children</t>
  </si>
  <si>
    <t>c) WMA Entry &amp; Bednight Fees - Adult ( USD29.50 x 1)</t>
  </si>
  <si>
    <t>d) WMA Entry &amp; Bednight Fees - Children (USD17.70 x 2)</t>
  </si>
  <si>
    <t>g) Crater Service Fee ( 1 Vehicle)</t>
  </si>
  <si>
    <t>e) Ngorongoro ConservationArea -Adult USD71 x 3</t>
  </si>
  <si>
    <t>f) Ngorongoro Conservation Area - Children USD24 x 3 x 2</t>
  </si>
  <si>
    <t>h) Activities at Mto wa Mbu Village USD70 x 3 People</t>
  </si>
  <si>
    <t>i) Serengeti National Park - Adult USD83 x 4 Nights</t>
  </si>
  <si>
    <t>j) Serengeti National Park - Children USD24 x 4 nights x 2 Children</t>
  </si>
  <si>
    <t>Concession Fees in Serengeti National Park</t>
  </si>
  <si>
    <t>a) Concession Fees Adult: USD71 x 4</t>
  </si>
  <si>
    <t>b) Concession Fees Children: USD12 x 4 Nights x 2 Children</t>
  </si>
  <si>
    <t>Other Activities in Serengeti</t>
  </si>
  <si>
    <t>a) Sundowner with Drinks - USD80 x 3 People</t>
  </si>
  <si>
    <t xml:space="preserve">1 Triple </t>
  </si>
  <si>
    <t>1 Adult</t>
  </si>
  <si>
    <t>2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</si>
</sst>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-409]mmmm\ d\,\ yyyy;@"/>
    <numFmt numFmtId="168" formatCode="m/d/yy;@"/>
    <numFmt numFmtId="169" formatCode="&quot;$&quot;#,##0.00"/>
    <numFmt numFmtId="170" formatCode="_([$€-2]\ * #,##0.00_);_([$€-2]\ * \(#,##0.00\);_([$€-2]\ * &quot;-&quot;??_);_(@_)"/>
  </numFmts>
  <fonts count="17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  <scheme val="minor"/>
    </font>
    <font>
      <b/>
      <sz val="11"/>
      <name val="Trebuchet MS"/>
      <family val="2"/>
      <scheme val="minor"/>
    </font>
    <font>
      <sz val="11"/>
      <name val="Trebuchet MS"/>
      <family val="2"/>
      <scheme val="minor"/>
    </font>
    <font>
      <i/>
      <sz val="8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Trebuchet MS"/>
      <family val="2"/>
      <scheme val="minor"/>
    </font>
    <font>
      <b/>
      <sz val="10"/>
      <name val="Trebuchet MS"/>
      <family val="2"/>
      <scheme val="minor"/>
    </font>
    <font>
      <b/>
      <i/>
      <sz val="10"/>
      <color indexed="46"/>
      <name val="Trebuchet MS"/>
      <family val="2"/>
      <scheme val="minor"/>
    </font>
    <font>
      <sz val="10"/>
      <color indexed="46"/>
      <name val="Trebuchet MS"/>
      <family val="2"/>
      <scheme val="minor"/>
    </font>
    <font>
      <b/>
      <sz val="10"/>
      <color indexed="41"/>
      <name val="Trebuchet MS"/>
      <family val="2"/>
      <scheme val="minor"/>
    </font>
    <font>
      <b/>
      <sz val="8"/>
      <name val="Trebuchet MS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rgb="FF0070C0"/>
      </top>
      <bottom/>
      <diagonal/>
    </border>
    <border>
      <left/>
      <right style="thin">
        <color theme="4" tint="-0.24994659260841701"/>
      </right>
      <top style="thin">
        <color rgb="FF0070C0"/>
      </top>
      <bottom/>
      <diagonal/>
    </border>
    <border>
      <left style="thin">
        <color rgb="FF0070C0"/>
      </left>
      <right/>
      <top style="thin">
        <color theme="4" tint="-0.24994659260841701"/>
      </top>
      <bottom style="thin">
        <color rgb="FF0070C0"/>
      </bottom>
      <diagonal/>
    </border>
    <border>
      <left/>
      <right/>
      <top style="thin">
        <color theme="4" tint="-0.24994659260841701"/>
      </top>
      <bottom style="thin">
        <color rgb="FF0070C0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rgb="FF0070C0"/>
      </bottom>
      <diagonal/>
    </border>
    <border>
      <left style="thin">
        <color rgb="FF0070C0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theme="4" tint="-0.24994659260841701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medium">
        <color theme="4" tint="-0.24994659260841701"/>
      </bottom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rgb="FF0070C0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/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/>
      <right style="thin">
        <color rgb="FF0070C0"/>
      </right>
      <top style="thin">
        <color theme="4" tint="-0.24994659260841701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indent="1"/>
    </xf>
    <xf numFmtId="2" fontId="6" fillId="2" borderId="0" xfId="0" applyNumberFormat="1" applyFont="1" applyFill="1"/>
    <xf numFmtId="0" fontId="6" fillId="2" borderId="0" xfId="0" applyFont="1" applyFill="1"/>
    <xf numFmtId="0" fontId="7" fillId="2" borderId="0" xfId="0" applyFont="1" applyFill="1" applyAlignment="1">
      <alignment vertical="center"/>
    </xf>
    <xf numFmtId="165" fontId="6" fillId="2" borderId="0" xfId="0" applyNumberFormat="1" applyFont="1" applyFill="1"/>
    <xf numFmtId="0" fontId="5" fillId="2" borderId="0" xfId="0" applyFont="1" applyFill="1"/>
    <xf numFmtId="169" fontId="6" fillId="2" borderId="0" xfId="0" applyNumberFormat="1" applyFont="1" applyFill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wrapText="1" indent="1"/>
    </xf>
    <xf numFmtId="0" fontId="15" fillId="0" borderId="0" xfId="2" applyAlignment="1"/>
    <xf numFmtId="0" fontId="12" fillId="0" borderId="0" xfId="0" applyFont="1" applyAlignment="1">
      <alignment vertical="center" wrapText="1"/>
    </xf>
    <xf numFmtId="0" fontId="7" fillId="0" borderId="0" xfId="0" applyFont="1"/>
    <xf numFmtId="170" fontId="6" fillId="2" borderId="0" xfId="0" applyNumberFormat="1" applyFont="1" applyFill="1"/>
    <xf numFmtId="165" fontId="6" fillId="4" borderId="1" xfId="0" applyNumberFormat="1" applyFont="1" applyFill="1" applyBorder="1" applyAlignment="1">
      <alignment horizontal="right" indent="1"/>
    </xf>
    <xf numFmtId="170" fontId="6" fillId="4" borderId="1" xfId="0" applyNumberFormat="1" applyFont="1" applyFill="1" applyBorder="1" applyAlignment="1">
      <alignment horizontal="right" indent="1"/>
    </xf>
    <xf numFmtId="165" fontId="2" fillId="5" borderId="0" xfId="0" applyNumberFormat="1" applyFont="1" applyFill="1"/>
    <xf numFmtId="170" fontId="2" fillId="5" borderId="0" xfId="0" applyNumberFormat="1" applyFont="1" applyFill="1"/>
    <xf numFmtId="0" fontId="12" fillId="0" borderId="10" xfId="0" applyFont="1" applyBorder="1" applyAlignment="1">
      <alignment vertical="center"/>
    </xf>
    <xf numFmtId="0" fontId="12" fillId="3" borderId="27" xfId="0" applyFont="1" applyFill="1" applyBorder="1" applyAlignment="1">
      <alignment vertical="center" wrapText="1"/>
    </xf>
    <xf numFmtId="0" fontId="6" fillId="0" borderId="27" xfId="0" applyFont="1" applyBorder="1"/>
    <xf numFmtId="0" fontId="12" fillId="3" borderId="30" xfId="0" applyFont="1" applyFill="1" applyBorder="1" applyAlignment="1">
      <alignment vertical="center" wrapText="1"/>
    </xf>
    <xf numFmtId="0" fontId="12" fillId="0" borderId="24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4" fillId="0" borderId="35" xfId="0" applyFont="1" applyBorder="1" applyAlignment="1">
      <alignment horizontal="left"/>
    </xf>
    <xf numFmtId="0" fontId="12" fillId="4" borderId="39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165" fontId="12" fillId="4" borderId="38" xfId="3" applyFont="1" applyFill="1" applyBorder="1" applyAlignment="1">
      <alignment horizontal="center" vertical="center"/>
    </xf>
    <xf numFmtId="170" fontId="12" fillId="4" borderId="38" xfId="0" applyNumberFormat="1" applyFont="1" applyFill="1" applyBorder="1" applyAlignment="1">
      <alignment horizontal="center" vertical="center"/>
    </xf>
    <xf numFmtId="166" fontId="12" fillId="4" borderId="38" xfId="4" applyFont="1" applyFill="1" applyBorder="1" applyAlignment="1">
      <alignment horizontal="center" vertical="center"/>
    </xf>
    <xf numFmtId="0" fontId="14" fillId="0" borderId="37" xfId="0" applyFont="1" applyBorder="1" applyAlignment="1">
      <alignment horizontal="left" vertical="top" indent="2"/>
    </xf>
    <xf numFmtId="0" fontId="14" fillId="0" borderId="11" xfId="0" applyFont="1" applyBorder="1" applyAlignment="1">
      <alignment horizontal="left" vertical="top" indent="2"/>
    </xf>
    <xf numFmtId="0" fontId="14" fillId="0" borderId="14" xfId="0" applyFont="1" applyBorder="1" applyAlignment="1">
      <alignment horizontal="left" vertical="top" indent="2"/>
    </xf>
    <xf numFmtId="0" fontId="14" fillId="4" borderId="23" xfId="0" applyFont="1" applyFill="1" applyBorder="1" applyAlignment="1">
      <alignment horizontal="left"/>
    </xf>
    <xf numFmtId="0" fontId="14" fillId="4" borderId="24" xfId="0" applyFont="1" applyFill="1" applyBorder="1" applyAlignment="1">
      <alignment horizontal="left"/>
    </xf>
    <xf numFmtId="0" fontId="14" fillId="4" borderId="25" xfId="0" applyFont="1" applyFill="1" applyBorder="1" applyAlignment="1">
      <alignment horizontal="left"/>
    </xf>
    <xf numFmtId="0" fontId="14" fillId="0" borderId="36" xfId="0" applyFont="1" applyBorder="1" applyAlignment="1">
      <alignment horizontal="left" vertical="top" indent="2"/>
    </xf>
    <xf numFmtId="0" fontId="14" fillId="0" borderId="17" xfId="0" applyFont="1" applyBorder="1" applyAlignment="1">
      <alignment horizontal="left" vertical="top" indent="2"/>
    </xf>
    <xf numFmtId="0" fontId="14" fillId="0" borderId="18" xfId="0" applyFont="1" applyBorder="1" applyAlignment="1">
      <alignment horizontal="left" vertical="top" indent="2"/>
    </xf>
    <xf numFmtId="0" fontId="14" fillId="0" borderId="27" xfId="0" applyFont="1" applyBorder="1" applyAlignment="1">
      <alignment horizontal="left" vertical="top" indent="2"/>
    </xf>
    <xf numFmtId="0" fontId="14" fillId="0" borderId="0" xfId="0" applyFont="1" applyAlignment="1">
      <alignment horizontal="left" vertical="top" indent="2"/>
    </xf>
    <xf numFmtId="0" fontId="14" fillId="0" borderId="12" xfId="0" applyFont="1" applyBorder="1" applyAlignment="1">
      <alignment horizontal="left" vertical="top" indent="2"/>
    </xf>
    <xf numFmtId="168" fontId="12" fillId="4" borderId="40" xfId="0" applyNumberFormat="1" applyFont="1" applyFill="1" applyBorder="1" applyAlignment="1">
      <alignment horizontal="left" vertical="center"/>
    </xf>
    <xf numFmtId="168" fontId="12" fillId="4" borderId="41" xfId="0" applyNumberFormat="1" applyFont="1" applyFill="1" applyBorder="1" applyAlignment="1">
      <alignment horizontal="left" vertical="center"/>
    </xf>
    <xf numFmtId="168" fontId="12" fillId="4" borderId="42" xfId="0" applyNumberFormat="1" applyFont="1" applyFill="1" applyBorder="1" applyAlignment="1">
      <alignment horizontal="left" vertical="center"/>
    </xf>
    <xf numFmtId="164" fontId="12" fillId="4" borderId="38" xfId="3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indent="1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2" fillId="4" borderId="28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6" fillId="0" borderId="29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165" fontId="7" fillId="0" borderId="16" xfId="3" applyFont="1" applyFill="1" applyBorder="1" applyAlignment="1">
      <alignment horizontal="center" vertical="center"/>
    </xf>
    <xf numFmtId="165" fontId="7" fillId="0" borderId="15" xfId="3" applyFont="1" applyFill="1" applyBorder="1" applyAlignment="1">
      <alignment horizontal="center" vertical="center"/>
    </xf>
    <xf numFmtId="170" fontId="6" fillId="0" borderId="16" xfId="0" applyNumberFormat="1" applyFont="1" applyBorder="1" applyAlignment="1">
      <alignment horizontal="center" vertical="center"/>
    </xf>
    <xf numFmtId="170" fontId="6" fillId="0" borderId="15" xfId="0" applyNumberFormat="1" applyFont="1" applyBorder="1" applyAlignment="1">
      <alignment horizontal="center" vertical="center"/>
    </xf>
    <xf numFmtId="9" fontId="6" fillId="0" borderId="16" xfId="1" applyFont="1" applyFill="1" applyBorder="1" applyAlignment="1">
      <alignment horizontal="center" vertical="center"/>
    </xf>
    <xf numFmtId="9" fontId="6" fillId="0" borderId="15" xfId="1" applyFont="1" applyFill="1" applyBorder="1" applyAlignment="1">
      <alignment horizontal="center" vertical="center"/>
    </xf>
    <xf numFmtId="168" fontId="12" fillId="4" borderId="40" xfId="0" applyNumberFormat="1" applyFont="1" applyFill="1" applyBorder="1" applyAlignment="1">
      <alignment horizontal="left" vertical="center"/>
    </xf>
    <xf numFmtId="168" fontId="12" fillId="4" borderId="41" xfId="0" applyNumberFormat="1" applyFont="1" applyFill="1" applyBorder="1" applyAlignment="1">
      <alignment horizontal="left" vertical="center"/>
    </xf>
    <xf numFmtId="168" fontId="12" fillId="4" borderId="42" xfId="0" applyNumberFormat="1" applyFont="1" applyFill="1" applyBorder="1" applyAlignment="1">
      <alignment horizontal="left" vertical="center"/>
    </xf>
    <xf numFmtId="0" fontId="12" fillId="4" borderId="2" xfId="0" applyFont="1" applyFill="1" applyBorder="1" applyAlignment="1">
      <alignment vertical="center"/>
    </xf>
    <xf numFmtId="0" fontId="12" fillId="4" borderId="31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2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/>
    <xf numFmtId="167" fontId="6" fillId="0" borderId="0" xfId="0" applyNumberFormat="1" applyFont="1" applyAlignment="1">
      <alignment horizontal="left" inden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165" fontId="12" fillId="2" borderId="0" xfId="0" applyNumberFormat="1" applyFont="1" applyFill="1" applyAlignment="1">
      <alignment horizontal="right"/>
    </xf>
    <xf numFmtId="168" fontId="12" fillId="4" borderId="32" xfId="0" applyNumberFormat="1" applyFont="1" applyFill="1" applyBorder="1" applyAlignment="1">
      <alignment horizontal="center" vertical="center"/>
    </xf>
    <xf numFmtId="168" fontId="12" fillId="4" borderId="31" xfId="0" applyNumberFormat="1" applyFont="1" applyFill="1" applyBorder="1" applyAlignment="1">
      <alignment horizontal="center" vertical="center"/>
    </xf>
    <xf numFmtId="168" fontId="12" fillId="4" borderId="33" xfId="0" applyNumberFormat="1" applyFont="1" applyFill="1" applyBorder="1" applyAlignment="1">
      <alignment horizontal="center" vertical="center"/>
    </xf>
    <xf numFmtId="0" fontId="6" fillId="0" borderId="7" xfId="0" applyFont="1" applyBorder="1"/>
    <xf numFmtId="0" fontId="7" fillId="0" borderId="2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5">
    <cellStyle name="Comma" xfId="4" builtinId="3"/>
    <cellStyle name="Currency" xfId="3" builtinId="4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</xdr:rowOff>
    </xdr:from>
    <xdr:to>
      <xdr:col>6</xdr:col>
      <xdr:colOff>981075</xdr:colOff>
      <xdr:row>3</xdr:row>
      <xdr:rowOff>87474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3000"/>
                  </a14:imgEffect>
                  <a14:imgEffect>
                    <a14:brightnessContrast bright="-13000" contras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"/>
          <a:ext cx="6029325" cy="104949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6</xdr:col>
      <xdr:colOff>1000125</xdr:colOff>
      <xdr:row>3</xdr:row>
      <xdr:rowOff>104775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096000" cy="1066800"/>
        </a:xfrm>
        <a:prstGeom prst="rect">
          <a:avLst/>
        </a:prstGeom>
        <a:gradFill flip="none" rotWithShape="1">
          <a:gsLst>
            <a:gs pos="0">
              <a:srgbClr val="FFEFD1"/>
            </a:gs>
            <a:gs pos="48000">
              <a:srgbClr val="D1C39F">
                <a:lumMod val="0"/>
                <a:lumOff val="100000"/>
                <a:alpha val="36000"/>
              </a:srgbClr>
            </a:gs>
          </a:gsLst>
          <a:lin ang="16200000" scaled="1"/>
          <a:tileRect/>
        </a:gradFill>
        <a:ln>
          <a:noFill/>
        </a:ln>
      </xdr:spPr>
    </xdr:sp>
    <xdr:clientData/>
  </xdr:twoCellAnchor>
  <xdr:twoCellAnchor editAs="absolute">
    <xdr:from>
      <xdr:col>4</xdr:col>
      <xdr:colOff>152400</xdr:colOff>
      <xdr:row>0</xdr:row>
      <xdr:rowOff>85725</xdr:rowOff>
    </xdr:from>
    <xdr:to>
      <xdr:col>6</xdr:col>
      <xdr:colOff>809625</xdr:colOff>
      <xdr:row>1</xdr:row>
      <xdr:rowOff>19050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676650" y="85725"/>
          <a:ext cx="2228850" cy="4762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r>
            <a:rPr lang="en-US" sz="2800" b="1" i="0" u="none" strike="noStrike" baseline="0">
              <a:solidFill>
                <a:schemeClr val="accent2">
                  <a:lumMod val="50000"/>
                </a:schemeClr>
              </a:solidFill>
              <a:latin typeface="+mj-lt"/>
            </a:rPr>
            <a:t>INVOICE</a:t>
          </a:r>
          <a:endParaRPr lang="en-US">
            <a:solidFill>
              <a:schemeClr val="accent2">
                <a:lumMod val="50000"/>
              </a:schemeClr>
            </a:solidFill>
            <a:latin typeface="+mj-lt"/>
          </a:endParaRPr>
        </a:p>
      </xdr:txBody>
    </xdr:sp>
    <xdr:clientData/>
  </xdr:twoCellAnchor>
  <xdr:twoCellAnchor>
    <xdr:from>
      <xdr:col>0</xdr:col>
      <xdr:colOff>9525</xdr:colOff>
      <xdr:row>1</xdr:row>
      <xdr:rowOff>123825</xdr:rowOff>
    </xdr:from>
    <xdr:to>
      <xdr:col>3</xdr:col>
      <xdr:colOff>666750</xdr:colOff>
      <xdr:row>4</xdr:row>
      <xdr:rowOff>123825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525" y="666750"/>
          <a:ext cx="3352800" cy="590550"/>
        </a:xfrm>
        <a:prstGeom prst="rect">
          <a:avLst/>
        </a:prstGeom>
        <a:solidFill>
          <a:schemeClr val="accent2">
            <a:alpha val="0"/>
          </a:schemeClr>
        </a:solidFill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chemeClr val="accent2">
                  <a:lumMod val="50000"/>
                </a:schemeClr>
              </a:solidFill>
              <a:latin typeface="+mn-lt"/>
            </a:rPr>
            <a:t>Kenzan Wildlife Safaris Ltd</a:t>
          </a:r>
        </a:p>
      </xdr:txBody>
    </xdr:sp>
    <xdr:clientData/>
  </xdr:twoCellAnchor>
  <xdr:twoCellAnchor>
    <xdr:from>
      <xdr:col>2</xdr:col>
      <xdr:colOff>352425</xdr:colOff>
      <xdr:row>2</xdr:row>
      <xdr:rowOff>95250</xdr:rowOff>
    </xdr:from>
    <xdr:to>
      <xdr:col>4</xdr:col>
      <xdr:colOff>171450</xdr:colOff>
      <xdr:row>3</xdr:row>
      <xdr:rowOff>57150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047875" y="847725"/>
          <a:ext cx="1524000" cy="17145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247652</xdr:colOff>
      <xdr:row>0</xdr:row>
      <xdr:rowOff>1</xdr:rowOff>
    </xdr:from>
    <xdr:to>
      <xdr:col>0</xdr:col>
      <xdr:colOff>866776</xdr:colOff>
      <xdr:row>1</xdr:row>
      <xdr:rowOff>69914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2" y="1"/>
          <a:ext cx="619124" cy="6128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133350</xdr:rowOff>
    </xdr:from>
    <xdr:to>
      <xdr:col>6</xdr:col>
      <xdr:colOff>1000653</xdr:colOff>
      <xdr:row>57</xdr:row>
      <xdr:rowOff>92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11075670"/>
          <a:ext cx="6235593" cy="1055462"/>
          <a:chOff x="0" y="13896975"/>
          <a:chExt cx="6096528" cy="1066892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13896975"/>
            <a:ext cx="6096528" cy="1066892"/>
          </a:xfrm>
          <a:prstGeom prst="rect">
            <a:avLst/>
          </a:prstGeom>
        </xdr:spPr>
      </xdr:pic>
      <xdr:sp macro="" textlink="">
        <xdr:nvSpPr>
          <xdr:cNvPr id="12" name="Text Box 12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725" y="14277975"/>
            <a:ext cx="5905500" cy="613617"/>
          </a:xfrm>
          <a:prstGeom prst="rect">
            <a:avLst/>
          </a:prstGeom>
          <a:solidFill>
            <a:srgbClr val="FFFFFF">
              <a:alpha val="0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32004" rIns="27432" bIns="0" anchor="t" upright="1"/>
          <a:lstStyle/>
          <a:p>
            <a:pPr algn="ctr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+mn-lt"/>
              </a:rPr>
              <a:t>Make all checks payable to  ABSA BANK ( T) LTD ARUSHA BRANCH </a:t>
            </a:r>
          </a:p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+mn-lt"/>
              </a:rPr>
              <a:t>Name of Account: KENZAN WILDLIFE SAFARIS | Branch Code:73-20-02 |</a:t>
            </a:r>
          </a:p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+mn-lt"/>
              </a:rPr>
              <a:t> Account No: 002- 6000602|SWIFT CODE:BARCTZTZ</a:t>
            </a:r>
          </a:p>
          <a:p>
            <a:pPr algn="ctr" rtl="0">
              <a:defRPr sz="1000"/>
            </a:pPr>
            <a:r>
              <a:rPr lang="en-US" sz="1000" b="1" i="0" u="none" strike="noStrike" baseline="0">
                <a:solidFill>
                  <a:srgbClr val="FF0000"/>
                </a:solidFill>
                <a:latin typeface="+mj-lt"/>
              </a:rPr>
              <a:t>THANK YOU FOR YOUR BUSINESS!</a:t>
            </a:r>
            <a:endParaRPr lang="en-US">
              <a:solidFill>
                <a:srgbClr val="FF0000"/>
              </a:solidFill>
              <a:latin typeface="+mj-l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zanwildlifesafaris@kenzantours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1"/>
  <sheetViews>
    <sheetView showGridLines="0" tabSelected="1" topLeftCell="A24" zoomScaleNormal="100" workbookViewId="0">
      <selection activeCell="L26" sqref="L26"/>
    </sheetView>
  </sheetViews>
  <sheetFormatPr defaultColWidth="9.109375" defaultRowHeight="14.4" x14ac:dyDescent="0.35"/>
  <cols>
    <col min="1" max="1" width="14.5546875" style="1" customWidth="1"/>
    <col min="2" max="2" width="12.6640625" style="1" customWidth="1"/>
    <col min="3" max="3" width="13.109375" style="1" customWidth="1"/>
    <col min="4" max="4" width="12.44140625" style="1" customWidth="1"/>
    <col min="5" max="5" width="10.88671875" style="1" customWidth="1"/>
    <col min="6" max="6" width="12.6640625" style="1" customWidth="1"/>
    <col min="7" max="7" width="15.109375" style="1" customWidth="1"/>
    <col min="8" max="16384" width="9.109375" style="1"/>
  </cols>
  <sheetData>
    <row r="1" spans="1:7" ht="42.75" customHeight="1" x14ac:dyDescent="0.35"/>
    <row r="2" spans="1:7" ht="16.5" customHeight="1" x14ac:dyDescent="0.35">
      <c r="A2" s="83"/>
      <c r="B2" s="84"/>
      <c r="C2" s="81"/>
      <c r="D2" s="81"/>
      <c r="E2" s="81"/>
      <c r="F2" s="81"/>
    </row>
    <row r="3" spans="1:7" ht="16.5" customHeight="1" x14ac:dyDescent="0.35">
      <c r="A3" s="82"/>
      <c r="B3" s="81"/>
      <c r="C3" s="81"/>
      <c r="D3" s="81"/>
      <c r="E3" s="81"/>
      <c r="F3" s="81"/>
    </row>
    <row r="4" spans="1:7" s="2" customFormat="1" ht="14.1" customHeight="1" x14ac:dyDescent="0.3">
      <c r="A4" s="89"/>
      <c r="B4" s="89"/>
      <c r="C4" s="89"/>
      <c r="D4" s="89"/>
      <c r="E4" s="89"/>
      <c r="F4" s="89"/>
    </row>
    <row r="5" spans="1:7" s="2" customFormat="1" ht="14.1" customHeight="1" x14ac:dyDescent="0.3">
      <c r="A5" s="91" t="s">
        <v>4</v>
      </c>
      <c r="B5" s="91"/>
      <c r="C5" s="91"/>
      <c r="D5" s="16" t="s">
        <v>1</v>
      </c>
      <c r="E5" s="54" t="s">
        <v>29</v>
      </c>
      <c r="F5" s="54"/>
    </row>
    <row r="6" spans="1:7" s="2" customFormat="1" ht="14.1" customHeight="1" x14ac:dyDescent="0.3">
      <c r="A6" s="88" t="s">
        <v>3</v>
      </c>
      <c r="B6" s="88"/>
      <c r="C6" s="15"/>
      <c r="D6" s="16" t="s">
        <v>0</v>
      </c>
      <c r="E6" s="85">
        <f ca="1">TODAY()</f>
        <v>45873</v>
      </c>
      <c r="F6" s="85"/>
    </row>
    <row r="7" spans="1:7" s="2" customFormat="1" ht="14.1" customHeight="1" x14ac:dyDescent="0.3">
      <c r="A7" s="88" t="s">
        <v>5</v>
      </c>
      <c r="B7" s="88"/>
      <c r="C7" s="90" t="s">
        <v>10</v>
      </c>
      <c r="D7" s="90"/>
      <c r="E7" s="54" t="s">
        <v>11</v>
      </c>
      <c r="F7" s="54"/>
    </row>
    <row r="8" spans="1:7" s="2" customFormat="1" ht="14.1" customHeight="1" x14ac:dyDescent="0.3">
      <c r="A8" s="18" t="s">
        <v>6</v>
      </c>
      <c r="D8" s="3" t="s">
        <v>8</v>
      </c>
      <c r="E8" s="54" t="s">
        <v>9</v>
      </c>
      <c r="F8" s="54"/>
    </row>
    <row r="9" spans="1:7" s="2" customFormat="1" ht="14.1" customHeight="1" x14ac:dyDescent="0.3">
      <c r="A9" s="88"/>
      <c r="B9" s="88"/>
      <c r="C9" s="88"/>
      <c r="D9" s="88"/>
      <c r="E9" s="88"/>
      <c r="F9" s="88"/>
    </row>
    <row r="10" spans="1:7" s="2" customFormat="1" ht="14.1" customHeight="1" x14ac:dyDescent="0.3">
      <c r="A10" s="17" t="s">
        <v>7</v>
      </c>
      <c r="B10" s="54" t="s">
        <v>30</v>
      </c>
      <c r="C10" s="54"/>
      <c r="D10" s="54"/>
      <c r="E10" s="54"/>
      <c r="F10" s="54"/>
    </row>
    <row r="11" spans="1:7" s="2" customFormat="1" ht="14.1" customHeight="1" x14ac:dyDescent="0.3">
      <c r="A11" s="4"/>
      <c r="B11" s="54" t="s">
        <v>31</v>
      </c>
      <c r="C11" s="54"/>
      <c r="D11" s="54"/>
      <c r="E11" s="54"/>
      <c r="F11" s="54"/>
    </row>
    <row r="12" spans="1:7" s="2" customFormat="1" ht="14.1" customHeight="1" x14ac:dyDescent="0.3">
      <c r="B12" s="54" t="s">
        <v>32</v>
      </c>
      <c r="C12" s="54"/>
      <c r="D12" s="54"/>
      <c r="E12" s="54"/>
      <c r="F12" s="54"/>
    </row>
    <row r="13" spans="1:7" s="2" customFormat="1" ht="14.1" customHeight="1" x14ac:dyDescent="0.3">
      <c r="B13" s="54"/>
      <c r="C13" s="54"/>
      <c r="D13" s="54"/>
      <c r="E13" s="54"/>
      <c r="F13" s="54"/>
    </row>
    <row r="14" spans="1:7" s="2" customFormat="1" ht="14.1" customHeight="1" x14ac:dyDescent="0.3">
      <c r="B14" s="54"/>
      <c r="C14" s="54"/>
      <c r="D14" s="54"/>
      <c r="E14" s="54"/>
      <c r="F14" s="54"/>
    </row>
    <row r="15" spans="1:7" s="2" customFormat="1" ht="14.1" customHeight="1" thickBot="1" x14ac:dyDescent="0.35">
      <c r="A15" s="88"/>
      <c r="B15" s="88"/>
      <c r="C15" s="88"/>
      <c r="D15" s="88"/>
      <c r="E15" s="88"/>
      <c r="F15" s="88"/>
    </row>
    <row r="16" spans="1:7" ht="27" customHeight="1" x14ac:dyDescent="0.35">
      <c r="A16" s="78" t="s">
        <v>33</v>
      </c>
      <c r="B16" s="80"/>
      <c r="C16" s="80"/>
      <c r="D16" s="27"/>
      <c r="E16" s="58" t="s">
        <v>25</v>
      </c>
      <c r="F16" s="59"/>
      <c r="G16" s="60"/>
    </row>
    <row r="17" spans="1:7" ht="15.9" customHeight="1" thickBot="1" x14ac:dyDescent="0.4">
      <c r="A17" s="96"/>
      <c r="B17" s="62"/>
      <c r="C17" s="62"/>
      <c r="D17" s="28"/>
      <c r="E17" s="61"/>
      <c r="F17" s="62"/>
      <c r="G17" s="63"/>
    </row>
    <row r="18" spans="1:7" ht="15.9" customHeight="1" x14ac:dyDescent="0.35">
      <c r="A18" s="78" t="s">
        <v>34</v>
      </c>
      <c r="B18" s="79"/>
      <c r="C18" s="80"/>
      <c r="D18" s="29"/>
      <c r="E18" s="58" t="s">
        <v>35</v>
      </c>
      <c r="F18" s="59"/>
      <c r="G18" s="60"/>
    </row>
    <row r="19" spans="1:7" ht="15.9" customHeight="1" x14ac:dyDescent="0.35">
      <c r="A19" s="26"/>
      <c r="B19" s="30"/>
      <c r="C19" s="31"/>
      <c r="D19" s="19"/>
      <c r="E19" s="66"/>
      <c r="F19" s="67"/>
      <c r="G19" s="68"/>
    </row>
    <row r="20" spans="1:7" ht="15.9" customHeight="1" thickBot="1" x14ac:dyDescent="0.4">
      <c r="A20" s="64"/>
      <c r="B20" s="64"/>
      <c r="C20" s="64"/>
      <c r="D20" s="65"/>
      <c r="E20" s="64"/>
      <c r="F20" s="64"/>
      <c r="G20" s="64"/>
    </row>
    <row r="21" spans="1:7" ht="15.9" customHeight="1" x14ac:dyDescent="0.35">
      <c r="A21" s="93" t="s">
        <v>18</v>
      </c>
      <c r="B21" s="94"/>
      <c r="C21" s="94"/>
      <c r="D21" s="95"/>
      <c r="E21" s="33" t="s">
        <v>2</v>
      </c>
      <c r="F21" s="33" t="s">
        <v>22</v>
      </c>
      <c r="G21" s="33" t="s">
        <v>23</v>
      </c>
    </row>
    <row r="22" spans="1:7" ht="18" customHeight="1" x14ac:dyDescent="0.35">
      <c r="A22" s="75" t="s">
        <v>36</v>
      </c>
      <c r="B22" s="76"/>
      <c r="C22" s="76"/>
      <c r="D22" s="77"/>
      <c r="E22" s="34"/>
      <c r="F22" s="35"/>
      <c r="G22" s="36"/>
    </row>
    <row r="23" spans="1:7" ht="18" customHeight="1" x14ac:dyDescent="0.35">
      <c r="A23" s="75" t="s">
        <v>37</v>
      </c>
      <c r="B23" s="76"/>
      <c r="C23" s="76"/>
      <c r="D23" s="77"/>
      <c r="E23" s="34"/>
      <c r="F23" s="35"/>
      <c r="G23" s="36"/>
    </row>
    <row r="24" spans="1:7" ht="18" customHeight="1" x14ac:dyDescent="0.35">
      <c r="A24" s="75" t="s">
        <v>38</v>
      </c>
      <c r="B24" s="76"/>
      <c r="C24" s="76"/>
      <c r="D24" s="77"/>
      <c r="E24" s="34"/>
      <c r="F24" s="37">
        <v>1575</v>
      </c>
      <c r="G24" s="36"/>
    </row>
    <row r="25" spans="1:7" ht="18" customHeight="1" x14ac:dyDescent="0.35">
      <c r="A25" s="75" t="s">
        <v>39</v>
      </c>
      <c r="B25" s="76"/>
      <c r="C25" s="76"/>
      <c r="D25" s="77"/>
      <c r="E25" s="34"/>
      <c r="F25" s="35"/>
      <c r="G25" s="36"/>
    </row>
    <row r="26" spans="1:7" ht="18" customHeight="1" x14ac:dyDescent="0.35">
      <c r="A26" s="50" t="s">
        <v>40</v>
      </c>
      <c r="B26" s="51"/>
      <c r="C26" s="51"/>
      <c r="D26" s="52"/>
      <c r="E26" s="34"/>
      <c r="F26" s="35">
        <v>59</v>
      </c>
      <c r="G26" s="36"/>
    </row>
    <row r="27" spans="1:7" ht="18" customHeight="1" x14ac:dyDescent="0.35">
      <c r="A27" s="50" t="s">
        <v>41</v>
      </c>
      <c r="B27" s="51"/>
      <c r="C27" s="51"/>
      <c r="D27" s="52"/>
      <c r="E27" s="34"/>
      <c r="F27" s="35">
        <v>36</v>
      </c>
      <c r="G27" s="36"/>
    </row>
    <row r="28" spans="1:7" ht="18" customHeight="1" x14ac:dyDescent="0.35">
      <c r="A28" s="50" t="s">
        <v>42</v>
      </c>
      <c r="B28" s="51"/>
      <c r="C28" s="51"/>
      <c r="D28" s="52"/>
      <c r="E28" s="34"/>
      <c r="F28" s="35">
        <v>29.5</v>
      </c>
      <c r="G28" s="36"/>
    </row>
    <row r="29" spans="1:7" ht="18" customHeight="1" x14ac:dyDescent="0.35">
      <c r="A29" s="50" t="s">
        <v>43</v>
      </c>
      <c r="B29" s="51"/>
      <c r="C29" s="51"/>
      <c r="D29" s="52"/>
      <c r="E29" s="34"/>
      <c r="F29" s="53">
        <v>35.4</v>
      </c>
      <c r="G29" s="36"/>
    </row>
    <row r="30" spans="1:7" ht="18" customHeight="1" x14ac:dyDescent="0.35">
      <c r="A30" s="50" t="s">
        <v>45</v>
      </c>
      <c r="B30" s="51"/>
      <c r="C30" s="51"/>
      <c r="D30" s="52"/>
      <c r="E30" s="34"/>
      <c r="F30" s="35">
        <v>213</v>
      </c>
      <c r="G30" s="36"/>
    </row>
    <row r="31" spans="1:7" ht="18" customHeight="1" x14ac:dyDescent="0.35">
      <c r="A31" s="50" t="s">
        <v>46</v>
      </c>
      <c r="B31" s="51"/>
      <c r="C31" s="51"/>
      <c r="D31" s="52"/>
      <c r="E31" s="34"/>
      <c r="F31" s="35">
        <v>144</v>
      </c>
      <c r="G31" s="36"/>
    </row>
    <row r="32" spans="1:7" ht="18" customHeight="1" x14ac:dyDescent="0.35">
      <c r="A32" s="50" t="s">
        <v>44</v>
      </c>
      <c r="B32" s="51"/>
      <c r="C32" s="51"/>
      <c r="D32" s="52"/>
      <c r="E32" s="34"/>
      <c r="F32" s="35">
        <v>295</v>
      </c>
      <c r="G32" s="36"/>
    </row>
    <row r="33" spans="1:7" ht="18" customHeight="1" x14ac:dyDescent="0.35">
      <c r="A33" s="50" t="s">
        <v>47</v>
      </c>
      <c r="B33" s="51"/>
      <c r="C33" s="51"/>
      <c r="D33" s="52"/>
      <c r="E33" s="34"/>
      <c r="F33" s="35">
        <v>210</v>
      </c>
      <c r="G33" s="36"/>
    </row>
    <row r="34" spans="1:7" ht="18" customHeight="1" x14ac:dyDescent="0.35">
      <c r="A34" s="50" t="s">
        <v>48</v>
      </c>
      <c r="B34" s="51"/>
      <c r="C34" s="51"/>
      <c r="D34" s="52"/>
      <c r="E34" s="34"/>
      <c r="F34" s="35">
        <v>332</v>
      </c>
      <c r="G34" s="36"/>
    </row>
    <row r="35" spans="1:7" ht="18" customHeight="1" x14ac:dyDescent="0.35">
      <c r="A35" s="50" t="s">
        <v>49</v>
      </c>
      <c r="B35" s="51"/>
      <c r="C35" s="51"/>
      <c r="D35" s="52"/>
      <c r="E35" s="34"/>
      <c r="F35" s="35">
        <v>192</v>
      </c>
      <c r="G35" s="36"/>
    </row>
    <row r="36" spans="1:7" ht="18" customHeight="1" x14ac:dyDescent="0.35">
      <c r="A36" s="50" t="s">
        <v>50</v>
      </c>
      <c r="B36" s="51"/>
      <c r="C36" s="51"/>
      <c r="D36" s="52"/>
      <c r="E36" s="34"/>
      <c r="F36" s="35"/>
      <c r="G36" s="36"/>
    </row>
    <row r="37" spans="1:7" ht="18" customHeight="1" x14ac:dyDescent="0.35">
      <c r="A37" s="50" t="s">
        <v>51</v>
      </c>
      <c r="B37" s="51"/>
      <c r="C37" s="51"/>
      <c r="D37" s="52"/>
      <c r="E37" s="34"/>
      <c r="F37" s="35">
        <v>284</v>
      </c>
      <c r="G37" s="36"/>
    </row>
    <row r="38" spans="1:7" ht="18" customHeight="1" x14ac:dyDescent="0.35">
      <c r="A38" s="50" t="s">
        <v>52</v>
      </c>
      <c r="B38" s="51"/>
      <c r="C38" s="51"/>
      <c r="D38" s="52"/>
      <c r="E38" s="34"/>
      <c r="F38" s="35">
        <v>96</v>
      </c>
      <c r="G38" s="36"/>
    </row>
    <row r="39" spans="1:7" ht="18" customHeight="1" x14ac:dyDescent="0.35">
      <c r="A39" s="50" t="s">
        <v>53</v>
      </c>
      <c r="B39" s="51"/>
      <c r="C39" s="51"/>
      <c r="D39" s="52"/>
      <c r="E39" s="34"/>
      <c r="F39" s="35"/>
      <c r="G39" s="36"/>
    </row>
    <row r="40" spans="1:7" ht="18" customHeight="1" x14ac:dyDescent="0.35">
      <c r="A40" s="50" t="s">
        <v>54</v>
      </c>
      <c r="B40" s="51"/>
      <c r="C40" s="51"/>
      <c r="D40" s="52"/>
      <c r="E40" s="34"/>
      <c r="F40" s="53">
        <v>240</v>
      </c>
      <c r="G40" s="36"/>
    </row>
    <row r="41" spans="1:7" ht="18" customHeight="1" x14ac:dyDescent="0.35">
      <c r="A41" s="32" t="s">
        <v>14</v>
      </c>
      <c r="B41" s="97" t="s">
        <v>55</v>
      </c>
      <c r="C41" s="98"/>
      <c r="D41" s="99"/>
      <c r="E41" s="73"/>
      <c r="F41" s="69"/>
      <c r="G41" s="71"/>
    </row>
    <row r="42" spans="1:7" ht="15.9" customHeight="1" x14ac:dyDescent="0.35">
      <c r="A42" s="32" t="s">
        <v>15</v>
      </c>
      <c r="B42" s="55" t="s">
        <v>28</v>
      </c>
      <c r="C42" s="56"/>
      <c r="D42" s="57"/>
      <c r="E42" s="73"/>
      <c r="F42" s="69"/>
      <c r="G42" s="71"/>
    </row>
    <row r="43" spans="1:7" ht="15.9" customHeight="1" x14ac:dyDescent="0.35">
      <c r="A43" s="32" t="s">
        <v>16</v>
      </c>
      <c r="B43" s="42"/>
      <c r="C43" s="42" t="s">
        <v>56</v>
      </c>
      <c r="D43" s="43"/>
      <c r="E43" s="73"/>
      <c r="F43" s="69"/>
      <c r="G43" s="71"/>
    </row>
    <row r="44" spans="1:7" ht="15.9" customHeight="1" x14ac:dyDescent="0.35">
      <c r="A44" s="32" t="s">
        <v>17</v>
      </c>
      <c r="B44" s="45"/>
      <c r="C44" s="45" t="s">
        <v>57</v>
      </c>
      <c r="D44" s="46"/>
      <c r="E44" s="73"/>
      <c r="F44" s="69"/>
      <c r="G44" s="71"/>
    </row>
    <row r="45" spans="1:7" ht="15.9" customHeight="1" x14ac:dyDescent="0.35">
      <c r="A45" s="41" t="s">
        <v>19</v>
      </c>
      <c r="B45" s="48"/>
      <c r="C45" s="48"/>
      <c r="D45" s="49"/>
      <c r="E45" s="73"/>
      <c r="F45" s="69"/>
      <c r="G45" s="71"/>
    </row>
    <row r="46" spans="1:7" ht="15.9" customHeight="1" x14ac:dyDescent="0.35">
      <c r="A46" s="44" t="s">
        <v>13</v>
      </c>
      <c r="B46" s="48"/>
      <c r="C46" s="48"/>
      <c r="D46" s="49"/>
      <c r="E46" s="73"/>
      <c r="F46" s="69"/>
      <c r="G46" s="71"/>
    </row>
    <row r="47" spans="1:7" ht="15.9" customHeight="1" x14ac:dyDescent="0.35">
      <c r="A47" s="47" t="s">
        <v>12</v>
      </c>
      <c r="B47" s="48"/>
      <c r="C47" s="48"/>
      <c r="D47" s="49"/>
      <c r="E47" s="73"/>
      <c r="F47" s="69"/>
      <c r="G47" s="71"/>
    </row>
    <row r="48" spans="1:7" ht="15.9" customHeight="1" x14ac:dyDescent="0.35">
      <c r="A48" s="47"/>
      <c r="B48" s="39"/>
      <c r="C48" s="39"/>
      <c r="D48" s="40"/>
      <c r="E48" s="74"/>
      <c r="F48" s="70"/>
      <c r="G48" s="72"/>
    </row>
    <row r="49" spans="1:7" ht="15.9" customHeight="1" x14ac:dyDescent="0.35">
      <c r="A49" s="47"/>
      <c r="B49" s="6" t="s">
        <v>27</v>
      </c>
      <c r="C49" s="6"/>
      <c r="D49" s="92" t="s">
        <v>24</v>
      </c>
      <c r="E49" s="92"/>
      <c r="F49" s="22">
        <f>SUM(F24:F48)</f>
        <v>3740.9</v>
      </c>
      <c r="G49" s="23"/>
    </row>
    <row r="50" spans="1:7" ht="15.9" customHeight="1" x14ac:dyDescent="0.35">
      <c r="A50" s="38" t="s">
        <v>26</v>
      </c>
      <c r="B50" s="2"/>
      <c r="C50" s="2"/>
      <c r="D50" s="2"/>
      <c r="E50" s="20" t="s">
        <v>20</v>
      </c>
      <c r="F50" s="8"/>
      <c r="G50" s="21"/>
    </row>
    <row r="51" spans="1:7" ht="15.9" customHeight="1" x14ac:dyDescent="0.35">
      <c r="A51" s="5"/>
      <c r="B51" s="2"/>
      <c r="C51" s="2"/>
      <c r="D51" s="2"/>
      <c r="E51" s="20" t="s">
        <v>21</v>
      </c>
      <c r="F51" s="24">
        <f>SUM(F49:F50)</f>
        <v>3740.9</v>
      </c>
      <c r="G51" s="25"/>
    </row>
    <row r="52" spans="1:7" ht="15.9" customHeight="1" x14ac:dyDescent="0.35">
      <c r="A52" s="2"/>
      <c r="B52" s="2"/>
      <c r="C52" s="2"/>
      <c r="D52" s="2"/>
      <c r="E52" s="2"/>
      <c r="F52" s="2"/>
    </row>
    <row r="53" spans="1:7" ht="15.9" customHeight="1" x14ac:dyDescent="0.35">
      <c r="A53" s="2"/>
      <c r="B53" s="7"/>
      <c r="C53" s="7"/>
      <c r="D53" s="2"/>
      <c r="E53" s="3"/>
    </row>
    <row r="54" spans="1:7" ht="15.9" customHeight="1" x14ac:dyDescent="0.35">
      <c r="A54" s="2"/>
      <c r="B54" s="10"/>
      <c r="C54" s="6"/>
      <c r="D54" s="2"/>
      <c r="E54" s="3"/>
    </row>
    <row r="55" spans="1:7" ht="15.9" customHeight="1" x14ac:dyDescent="0.35">
      <c r="A55" s="7"/>
      <c r="B55" s="6"/>
      <c r="C55" s="6"/>
      <c r="D55" s="2"/>
      <c r="E55" s="2"/>
    </row>
    <row r="56" spans="1:7" ht="15.9" customHeight="1" x14ac:dyDescent="0.35">
      <c r="A56" s="9"/>
      <c r="B56" s="86"/>
      <c r="C56" s="87"/>
      <c r="D56" s="87"/>
      <c r="E56" s="87"/>
      <c r="F56" s="14"/>
    </row>
    <row r="57" spans="1:7" ht="15.9" customHeight="1" x14ac:dyDescent="0.35">
      <c r="A57" s="9"/>
      <c r="B57" s="11"/>
      <c r="C57" s="12"/>
      <c r="D57" s="12"/>
      <c r="E57" s="12"/>
    </row>
    <row r="58" spans="1:7" ht="15.9" customHeight="1" x14ac:dyDescent="0.35"/>
    <row r="59" spans="1:7" ht="15.9" customHeight="1" x14ac:dyDescent="0.35">
      <c r="B59" s="14"/>
      <c r="C59" s="14"/>
      <c r="D59" s="14"/>
      <c r="E59" s="14"/>
    </row>
    <row r="60" spans="1:7" ht="15.9" customHeight="1" x14ac:dyDescent="0.35"/>
    <row r="61" spans="1:7" ht="10.5" customHeight="1" x14ac:dyDescent="0.35">
      <c r="A61" s="13"/>
    </row>
  </sheetData>
  <mergeCells count="40">
    <mergeCell ref="B56:E56"/>
    <mergeCell ref="C3:F3"/>
    <mergeCell ref="A7:B7"/>
    <mergeCell ref="A4:F4"/>
    <mergeCell ref="A6:B6"/>
    <mergeCell ref="A15:F15"/>
    <mergeCell ref="E7:F7"/>
    <mergeCell ref="C7:D7"/>
    <mergeCell ref="A9:F9"/>
    <mergeCell ref="A5:C5"/>
    <mergeCell ref="E8:F8"/>
    <mergeCell ref="D49:E49"/>
    <mergeCell ref="A21:D21"/>
    <mergeCell ref="A16:C16"/>
    <mergeCell ref="A17:C17"/>
    <mergeCell ref="B41:D41"/>
    <mergeCell ref="C2:F2"/>
    <mergeCell ref="A3:B3"/>
    <mergeCell ref="A2:B2"/>
    <mergeCell ref="E5:F5"/>
    <mergeCell ref="E6:F6"/>
    <mergeCell ref="B42:D42"/>
    <mergeCell ref="E16:G16"/>
    <mergeCell ref="E17:G17"/>
    <mergeCell ref="E18:G18"/>
    <mergeCell ref="A20:G20"/>
    <mergeCell ref="E19:G19"/>
    <mergeCell ref="F41:F48"/>
    <mergeCell ref="G41:G48"/>
    <mergeCell ref="E41:E48"/>
    <mergeCell ref="A22:D22"/>
    <mergeCell ref="A18:C18"/>
    <mergeCell ref="A23:D23"/>
    <mergeCell ref="A24:D24"/>
    <mergeCell ref="A25:D25"/>
    <mergeCell ref="B10:F10"/>
    <mergeCell ref="B11:F11"/>
    <mergeCell ref="B12:F12"/>
    <mergeCell ref="B13:F13"/>
    <mergeCell ref="B14:F14"/>
  </mergeCells>
  <phoneticPr fontId="1" type="noConversion"/>
  <hyperlinks>
    <hyperlink ref="A8" r:id="rId1" xr:uid="{00000000-0004-0000-0000-000000000000}"/>
  </hyperlinks>
  <printOptions horizontalCentered="1"/>
  <pageMargins left="0.75" right="0.75" top="0.5" bottom="0.5" header="0.5" footer="0.5"/>
  <pageSetup scale="93" orientation="portrait" horizontalDpi="360" verticalDpi="36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C0503EBF-7C20-4022-A139-7D615B46B9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ABSA </vt:lpstr>
      <vt:lpstr>'ABSA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invoice (Blue Gradient design)</dc:title>
  <dc:creator>MAHDISH</dc:creator>
  <cp:lastModifiedBy>Alex Elihuruma</cp:lastModifiedBy>
  <cp:lastPrinted>2025-01-10T08:08:55Z</cp:lastPrinted>
  <dcterms:created xsi:type="dcterms:W3CDTF">2017-06-14T03:18:04Z</dcterms:created>
  <dcterms:modified xsi:type="dcterms:W3CDTF">2025-08-04T05:57:54Z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TC101514031033</vt:lpwstr>
  </property>
</Properties>
</file>